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08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<sst xmlns="http://schemas.openxmlformats.org/spreadsheetml/2006/main" count="52" uniqueCount="20">
  <si>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</si>
  <si>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</si>
  <si>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</si>
  <si>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</si>
  <si>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</si>
  <si>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</si>
  <si>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</si>
  <si>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</si>
  <si>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</si>
  <si>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</si>
  <si>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</si>
  <si>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</si>
  <si>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</si>
  <si>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</si>
  <si>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</si>
  <si>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</si>
  <si>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</si>
  <si>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</si>
  <si>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</si>
  <si>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ΙΟΥΝΙΟ ΤΟΥ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</si>
</sst>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9" fontId="0" fillId="0" borderId="35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23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Ιούνιο του 2015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075"/>
          <c:w val="0.80175"/>
          <c:h val="0.7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61956864"/>
        <c:axId val="20740865"/>
      </c:bar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6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381250"/>
        <a:ext cx="7448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57421875" style="0" bestFit="1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4.8515625" style="0" customWidth="1"/>
    <col min="21" max="21" width="5.421875" style="0" bestFit="1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1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1" t="s">
        <v>17</v>
      </c>
      <c r="M4" s="61" t="s">
        <v>16</v>
      </c>
      <c r="N4" s="61" t="s">
        <v>17</v>
      </c>
      <c r="O4" s="61" t="s">
        <v>16</v>
      </c>
      <c r="P4" s="9" t="s">
        <v>17</v>
      </c>
      <c r="Q4" s="61" t="s">
        <v>16</v>
      </c>
      <c r="R4" s="61" t="s">
        <v>17</v>
      </c>
      <c r="S4" s="61" t="s">
        <v>16</v>
      </c>
      <c r="T4" s="61" t="s">
        <v>17</v>
      </c>
      <c r="U4" s="61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0.23295454545454544</v>
      </c>
      <c r="AQ4" s="31">
        <f>G6</f>
        <v>0.16886930983847284</v>
      </c>
      <c r="AR4" s="31">
        <f>I6</f>
        <v>0.1189710610932476</v>
      </c>
      <c r="AS4" s="31">
        <f>K6</f>
        <v>0.10335305719921105</v>
      </c>
      <c r="AT4" s="31">
        <f>M6</f>
        <v>0.08548057259713701</v>
      </c>
      <c r="AU4" s="31">
        <f>O6</f>
        <v>0.07353936386194451</v>
      </c>
      <c r="AV4" s="31">
        <f>Q6</f>
        <v>0.057337610264635124</v>
      </c>
      <c r="AW4" s="31">
        <f>S6</f>
        <v>0.04035752979414951</v>
      </c>
      <c r="AX4" s="31">
        <f>U6</f>
        <v>0.05113636363636364</v>
      </c>
    </row>
    <row r="5" spans="1:50" ht="12.75">
      <c r="A5" s="2"/>
      <c r="B5" s="60"/>
      <c r="C5" s="62"/>
      <c r="D5" s="63"/>
      <c r="E5" s="62"/>
      <c r="F5" s="63"/>
      <c r="G5" s="62"/>
      <c r="H5" s="63"/>
      <c r="I5" s="62"/>
      <c r="J5" s="63"/>
      <c r="K5" s="62"/>
      <c r="L5" s="63"/>
      <c r="M5" s="64"/>
      <c r="N5" s="65"/>
      <c r="O5" s="66"/>
      <c r="P5" s="63"/>
      <c r="Q5" s="64"/>
      <c r="R5" s="65"/>
      <c r="S5" s="64"/>
      <c r="T5" s="65"/>
      <c r="U5" s="6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0.38636363636363635</v>
      </c>
      <c r="AQ5" s="31">
        <f>G7</f>
        <v>0.32217327459618206</v>
      </c>
      <c r="AR5" s="31">
        <f>I7</f>
        <v>0.3573725310059715</v>
      </c>
      <c r="AS5" s="31">
        <f>K7</f>
        <v>0.30927021696252466</v>
      </c>
      <c r="AT5" s="31">
        <f>M7</f>
        <v>0.23340149965916837</v>
      </c>
      <c r="AU5" s="31">
        <f>O7</f>
        <v>0.20730882021204602</v>
      </c>
      <c r="AV5" s="31">
        <f>Q7</f>
        <v>0.18003207698476342</v>
      </c>
      <c r="AW5" s="31">
        <f>S7</f>
        <v>0.1668472372697725</v>
      </c>
      <c r="AX5" s="31">
        <f>U7</f>
        <v>0.1590909090909091</v>
      </c>
    </row>
    <row r="6" spans="1:50" ht="15.75">
      <c r="A6" s="18" t="s">
        <v>8</v>
      </c>
      <c r="B6" s="67">
        <f>SUM(D6,F6,H6,J6,L6,N6,P6,R6,T6)</f>
        <v>3838</v>
      </c>
      <c r="C6" s="68">
        <f>B6/B12</f>
        <v>0.09389372737058421</v>
      </c>
      <c r="D6" s="36">
        <v>41</v>
      </c>
      <c r="E6" s="27">
        <f>D6/D12</f>
        <v>0.23295454545454544</v>
      </c>
      <c r="F6" s="38">
        <v>575</v>
      </c>
      <c r="G6" s="27">
        <f>F6/F12</f>
        <v>0.16886930983847284</v>
      </c>
      <c r="H6" s="38">
        <v>777</v>
      </c>
      <c r="I6" s="39">
        <f>H6/H12</f>
        <v>0.1189710610932476</v>
      </c>
      <c r="J6" s="42">
        <v>1048</v>
      </c>
      <c r="K6" s="43">
        <f>J6/J12</f>
        <v>0.10335305719921105</v>
      </c>
      <c r="L6" s="42">
        <v>627</v>
      </c>
      <c r="M6" s="39">
        <f>L6/L12</f>
        <v>0.08548057259713701</v>
      </c>
      <c r="N6" s="42">
        <v>326</v>
      </c>
      <c r="O6" s="27">
        <f>N6/N12</f>
        <v>0.07353936386194451</v>
      </c>
      <c r="P6" s="44">
        <v>286</v>
      </c>
      <c r="Q6" s="39">
        <f>P6/P12</f>
        <v>0.057337610264635124</v>
      </c>
      <c r="R6" s="36">
        <v>149</v>
      </c>
      <c r="S6" s="39">
        <f>R6/R12</f>
        <v>0.04035752979414951</v>
      </c>
      <c r="T6" s="36">
        <v>9</v>
      </c>
      <c r="U6" s="27">
        <f>T6/T12</f>
        <v>0.05113636363636364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0.13068181818181818</v>
      </c>
      <c r="AQ6" s="32">
        <f>G8</f>
        <v>0.1726872246696035</v>
      </c>
      <c r="AR6" s="31">
        <f>I8</f>
        <v>0.15418772010411883</v>
      </c>
      <c r="AS6" s="31">
        <f>K8</f>
        <v>0.17357001972386588</v>
      </c>
      <c r="AT6" s="32">
        <f>M8</f>
        <v>0.1685071574642127</v>
      </c>
      <c r="AU6" s="32">
        <f>O8</f>
        <v>0.15948567561470786</v>
      </c>
      <c r="AV6" s="32">
        <f>Q8</f>
        <v>0.15437048917401763</v>
      </c>
      <c r="AW6" s="32">
        <f>S8</f>
        <v>0.1416576381365114</v>
      </c>
      <c r="AX6" s="32">
        <f>U8</f>
        <v>0.08522727272727272</v>
      </c>
    </row>
    <row r="7" spans="1:50" ht="16.5" customHeight="1">
      <c r="A7" s="19" t="s">
        <v>9</v>
      </c>
      <c r="B7" s="67">
        <f>SUM(D7,F7,H7,J7,L7,N7,P7,R7,T7)</f>
        <v>10808</v>
      </c>
      <c r="C7" s="68">
        <f>B7/B12</f>
        <v>0.264409433408357</v>
      </c>
      <c r="D7" s="36">
        <v>68</v>
      </c>
      <c r="E7" s="39">
        <f>D7/D12</f>
        <v>0.38636363636363635</v>
      </c>
      <c r="F7" s="36">
        <v>1097</v>
      </c>
      <c r="G7" s="39">
        <f>F7/F12</f>
        <v>0.32217327459618206</v>
      </c>
      <c r="H7" s="36">
        <v>2334</v>
      </c>
      <c r="I7" s="39">
        <f>H7/H12</f>
        <v>0.3573725310059715</v>
      </c>
      <c r="J7" s="42">
        <v>3136</v>
      </c>
      <c r="K7" s="43">
        <f>J7/J12</f>
        <v>0.30927021696252466</v>
      </c>
      <c r="L7" s="42">
        <v>1712</v>
      </c>
      <c r="M7" s="39">
        <f>L7/L12</f>
        <v>0.23340149965916837</v>
      </c>
      <c r="N7" s="42">
        <v>919</v>
      </c>
      <c r="O7" s="39">
        <f>N7/N12</f>
        <v>0.20730882021204602</v>
      </c>
      <c r="P7" s="42">
        <v>898</v>
      </c>
      <c r="Q7" s="39">
        <f>P7/P12</f>
        <v>0.18003207698476342</v>
      </c>
      <c r="R7" s="36">
        <v>616</v>
      </c>
      <c r="S7" s="39">
        <f>R7/R12</f>
        <v>0.1668472372697725</v>
      </c>
      <c r="T7" s="36">
        <v>28</v>
      </c>
      <c r="U7" s="27">
        <f>T7/T12</f>
        <v>0.1590909090909091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0.20454545454545456</v>
      </c>
      <c r="AQ7" s="31">
        <f>G9</f>
        <v>0.17033773861967694</v>
      </c>
      <c r="AR7" s="31">
        <f>I9</f>
        <v>0.16169039963252183</v>
      </c>
      <c r="AS7" s="31">
        <f>K9</f>
        <v>0.181163708086785</v>
      </c>
      <c r="AT7" s="31">
        <f>M9</f>
        <v>0.18595773687798228</v>
      </c>
      <c r="AU7" s="31">
        <f>O9</f>
        <v>0.17640424092036996</v>
      </c>
      <c r="AV7" s="31">
        <f>Q9</f>
        <v>0.17963111467522053</v>
      </c>
      <c r="AW7" s="31">
        <f>S9</f>
        <v>0.17930660888407368</v>
      </c>
      <c r="AX7" s="31">
        <f>U9</f>
        <v>0.23863636363636365</v>
      </c>
    </row>
    <row r="8" spans="1:50" ht="15" customHeight="1">
      <c r="A8" s="18" t="s">
        <v>10</v>
      </c>
      <c r="B8" s="67">
        <f>SUM(D8,F8,H8,J8,L8,N8,P8,R8,T8)</f>
        <v>6629</v>
      </c>
      <c r="C8" s="68">
        <f>B8/B12</f>
        <v>0.1621734024855661</v>
      </c>
      <c r="D8" s="36">
        <v>23</v>
      </c>
      <c r="E8" s="39">
        <f>D8/D12</f>
        <v>0.13068181818181818</v>
      </c>
      <c r="F8" s="36">
        <v>588</v>
      </c>
      <c r="G8" s="39">
        <f>F8/F12</f>
        <v>0.1726872246696035</v>
      </c>
      <c r="H8" s="36">
        <v>1007</v>
      </c>
      <c r="I8" s="39">
        <f>H8/H12</f>
        <v>0.15418772010411883</v>
      </c>
      <c r="J8" s="42">
        <v>1760</v>
      </c>
      <c r="K8" s="43">
        <f>J8/J12</f>
        <v>0.17357001972386588</v>
      </c>
      <c r="L8" s="42">
        <v>1236</v>
      </c>
      <c r="M8" s="39">
        <f>L8/L12</f>
        <v>0.1685071574642127</v>
      </c>
      <c r="N8" s="42">
        <v>707</v>
      </c>
      <c r="O8" s="39">
        <f>N8/N12</f>
        <v>0.15948567561470786</v>
      </c>
      <c r="P8" s="42">
        <v>770</v>
      </c>
      <c r="Q8" s="39">
        <f>P8/P12</f>
        <v>0.15437048917401763</v>
      </c>
      <c r="R8" s="36">
        <v>523</v>
      </c>
      <c r="S8" s="39">
        <f>R8/R12</f>
        <v>0.1416576381365114</v>
      </c>
      <c r="T8" s="36">
        <v>15</v>
      </c>
      <c r="U8" s="27">
        <f>T8/T12</f>
        <v>0.08522727272727272</v>
      </c>
      <c r="V8" s="12"/>
      <c r="W8" s="70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0.045454545454545456</v>
      </c>
      <c r="AQ8" s="31">
        <f>G10</f>
        <v>0.16593245227606462</v>
      </c>
      <c r="AR8" s="31">
        <f>I10</f>
        <v>0.20777828816414026</v>
      </c>
      <c r="AS8" s="31">
        <f>K10</f>
        <v>0.2326429980276134</v>
      </c>
      <c r="AT8" s="31">
        <f>M10</f>
        <v>0.32665303340149965</v>
      </c>
      <c r="AU8" s="31">
        <f>O10</f>
        <v>0.38326189939093164</v>
      </c>
      <c r="AV8" s="31">
        <f>Q10</f>
        <v>0.4286287089013633</v>
      </c>
      <c r="AW8" s="31">
        <f>S10</f>
        <v>0.47183098591549294</v>
      </c>
      <c r="AX8" s="31">
        <f>U10</f>
        <v>0.4659090909090909</v>
      </c>
    </row>
    <row r="9" spans="1:50" ht="15.75">
      <c r="A9" s="19" t="s">
        <v>11</v>
      </c>
      <c r="B9" s="67">
        <f>SUM(D9,F9,H9,J9,L9,N9,P9,R9,T9)</f>
        <v>7255</v>
      </c>
      <c r="C9" s="68">
        <f>B9/B12</f>
        <v>0.17748801252568744</v>
      </c>
      <c r="D9" s="36">
        <v>36</v>
      </c>
      <c r="E9" s="39">
        <f>D9/D12</f>
        <v>0.20454545454545456</v>
      </c>
      <c r="F9" s="36">
        <v>580</v>
      </c>
      <c r="G9" s="39">
        <f>F9/F12</f>
        <v>0.17033773861967694</v>
      </c>
      <c r="H9" s="36">
        <v>1056</v>
      </c>
      <c r="I9" s="39">
        <f>H9/H12</f>
        <v>0.16169039963252183</v>
      </c>
      <c r="J9" s="42">
        <v>1837</v>
      </c>
      <c r="K9" s="43">
        <f>J9/J12</f>
        <v>0.181163708086785</v>
      </c>
      <c r="L9" s="42">
        <v>1364</v>
      </c>
      <c r="M9" s="39">
        <f>L9/L12</f>
        <v>0.18595773687798228</v>
      </c>
      <c r="N9" s="42">
        <v>782</v>
      </c>
      <c r="O9" s="27">
        <f>N9/N12</f>
        <v>0.17640424092036996</v>
      </c>
      <c r="P9" s="44">
        <v>896</v>
      </c>
      <c r="Q9" s="39">
        <f>P9/P12</f>
        <v>0.17963111467522053</v>
      </c>
      <c r="R9" s="36">
        <v>662</v>
      </c>
      <c r="S9" s="39">
        <f>R9/R12</f>
        <v>0.17930660888407368</v>
      </c>
      <c r="T9" s="36">
        <v>42</v>
      </c>
      <c r="U9" s="27">
        <f>T9/T12</f>
        <v>0.23863636363636365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6.5" thickBot="1">
      <c r="A10" s="18" t="s">
        <v>12</v>
      </c>
      <c r="B10" s="67">
        <f>SUM(D10,F10,H10,J10,L10,N10,P10,R10,T10)</f>
        <v>12346</v>
      </c>
      <c r="C10" s="69">
        <f>B10/B12</f>
        <v>0.3020354242098053</v>
      </c>
      <c r="D10" s="45">
        <v>8</v>
      </c>
      <c r="E10" s="46">
        <f>D10/D12</f>
        <v>0.045454545454545456</v>
      </c>
      <c r="F10" s="45">
        <v>565</v>
      </c>
      <c r="G10" s="46">
        <f>F10/F12</f>
        <v>0.16593245227606462</v>
      </c>
      <c r="H10" s="45">
        <v>1357</v>
      </c>
      <c r="I10" s="46">
        <f>H10/H12</f>
        <v>0.20777828816414026</v>
      </c>
      <c r="J10" s="47">
        <v>2359</v>
      </c>
      <c r="K10" s="48">
        <f>J10/J12</f>
        <v>0.2326429980276134</v>
      </c>
      <c r="L10" s="49">
        <v>2396</v>
      </c>
      <c r="M10" s="50">
        <f>L10/L12</f>
        <v>0.32665303340149965</v>
      </c>
      <c r="N10" s="51">
        <v>1699</v>
      </c>
      <c r="O10" s="46">
        <f>N10/N12</f>
        <v>0.38326189939093164</v>
      </c>
      <c r="P10" s="49">
        <v>2138</v>
      </c>
      <c r="Q10" s="46">
        <f>P10/P12</f>
        <v>0.4286287089013633</v>
      </c>
      <c r="R10" s="45">
        <v>1742</v>
      </c>
      <c r="S10" s="53">
        <f>R10/R12</f>
        <v>0.47183098591549294</v>
      </c>
      <c r="T10" s="52">
        <v>82</v>
      </c>
      <c r="U10" s="53">
        <f>T10/T12</f>
        <v>0.4659090909090909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55"/>
      <c r="C11" s="54"/>
      <c r="D11" s="56"/>
      <c r="E11" s="57"/>
      <c r="F11" s="56"/>
      <c r="G11" s="57"/>
      <c r="H11" s="56"/>
      <c r="I11" s="57"/>
      <c r="J11" s="24"/>
      <c r="K11" s="57"/>
      <c r="L11" s="56"/>
      <c r="M11" s="57"/>
      <c r="N11" s="58"/>
      <c r="O11" s="57"/>
      <c r="P11" s="56"/>
      <c r="Q11" s="57"/>
      <c r="R11" s="59"/>
      <c r="S11" s="26"/>
      <c r="T11" s="24"/>
      <c r="U11" s="57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35">
        <f>SUM(B6:B10)</f>
        <v>40876</v>
      </c>
      <c r="C12" s="37">
        <f>B12/B12</f>
        <v>1</v>
      </c>
      <c r="D12" s="35">
        <f>SUM(D6:D10)</f>
        <v>176</v>
      </c>
      <c r="E12" s="40">
        <f>D12/D12</f>
        <v>1</v>
      </c>
      <c r="F12" s="35">
        <f>SUM(F6:F10)</f>
        <v>3405</v>
      </c>
      <c r="G12" s="28">
        <f>F12/F12</f>
        <v>1</v>
      </c>
      <c r="H12" s="41">
        <f>SUM(H6:H10)</f>
        <v>6531</v>
      </c>
      <c r="I12" s="40">
        <f>H12/H12</f>
        <v>1</v>
      </c>
      <c r="J12" s="35">
        <f>SUM(J6:J10)</f>
        <v>10140</v>
      </c>
      <c r="K12" s="40">
        <f>J12/J12</f>
        <v>1</v>
      </c>
      <c r="L12" s="35">
        <f>SUM(L6:L11)</f>
        <v>7335</v>
      </c>
      <c r="M12" s="40">
        <f>L12/L12</f>
        <v>1</v>
      </c>
      <c r="N12" s="35">
        <f>SUM(N6:N10)</f>
        <v>4433</v>
      </c>
      <c r="O12" s="40">
        <f>N12/N12</f>
        <v>1</v>
      </c>
      <c r="P12" s="35">
        <f>SUM(P6:P10)</f>
        <v>4988</v>
      </c>
      <c r="Q12" s="40">
        <f>P12/P12</f>
        <v>1</v>
      </c>
      <c r="R12" s="35">
        <f>SUM(R6:R10)</f>
        <v>3692</v>
      </c>
      <c r="S12" s="40">
        <f>R12/R12</f>
        <v>1</v>
      </c>
      <c r="T12" s="35">
        <f>SUM(T6:T10)</f>
        <v>176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2015-07-10T06:44:42Z</cp:lastPrinted>
  <dcterms:created xsi:type="dcterms:W3CDTF">2003-11-05T09:55:20Z</dcterms:created>
  <dcterms:modified xsi:type="dcterms:W3CDTF">2015-07-10T06:44:58Z</dcterms:modified>
  <cp:category/>
  <cp:version/>
  <cp:contentType/>
  <cp:contentStatus/>
</cp:coreProperties>
</file>